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<sst xmlns="http://schemas.openxmlformats.org/spreadsheetml/2006/main" count="714" uniqueCount="355">
  <si>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</si>
  <si>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</si>
  <si>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</si>
  <si>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</si>
  <si>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</si>
  <si>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</si>
  <si>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</si>
  <si>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</si>
  <si>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</si>
  <si>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</si>
  <si>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</si>
  <si>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</si>
  <si>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соброания собственников, 05.03.2008,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</si>
  <si>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</si>
  <si>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</si>
  <si>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</si>
  <si>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</si>
  <si>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</si>
  <si>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</si>
  <si>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</si>
  <si>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</si>
  <si>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</si>
  <si>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</si>
  <si>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</si>
  <si>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</si>
  <si>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Больничный проезд, 26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</si>
  <si>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</si>
  <si>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</si>
  <si>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</si>
  <si>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</si>
  <si>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</si>
  <si>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</si>
  <si>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</si>
  <si>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</si>
  <si>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</si>
  <si>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</si>
  <si>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</si>
  <si>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</si>
  <si>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</si>
  <si>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</si>
  <si>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</si>
  <si>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</si>
  <si>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</si>
  <si>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</si>
  <si>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</si>
  <si>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</si>
  <si>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</si>
  <si>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</si>
  <si>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</si>
  <si>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</si>
  <si>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</si>
  <si>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</si>
  <si>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</si>
  <si>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</si>
  <si>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</si>
  <si>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</si>
  <si>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</si>
  <si>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</si>
  <si>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</si>
  <si>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</si>
  <si>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</si>
  <si>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</si>
  <si>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</si>
  <si>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</si>
  <si>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</si>
  <si>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</si>
  <si>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</si>
  <si>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</si>
  <si>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</si>
  <si>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</si>
  <si>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</si>
  <si>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</si>
  <si>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</si>
  <si>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</si>
  <si>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</si>
  <si>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</si>
  <si>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</si>
  <si>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</si>
  <si>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</si>
  <si>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</si>
  <si>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</si>
  <si>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</si>
  <si>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</si>
  <si>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</si>
  <si>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</si>
  <si>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</si>
  <si>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</si>
  <si>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</si>
  <si>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</si>
  <si>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</si>
  <si>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</si>
  <si>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</si>
  <si>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</si>
  <si>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</si>
  <si>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</si>
  <si>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</si>
  <si>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</si>
  <si>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</si>
  <si>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</si>
  <si>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</si>
  <si>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</si>
  <si>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</si>
  <si>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</si>
  <si>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</si>
  <si>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</si>
  <si>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</si>
  <si>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</si>
  <si>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</si>
  <si>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</si>
  <si>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</si>
  <si>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</si>
  <si>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</si>
  <si>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</si>
  <si>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</si>
  <si>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</si>
  <si>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</si>
  <si>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</si>
  <si>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</si>
  <si>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</si>
  <si>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</si>
  <si>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</si>
  <si>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</si>
  <si>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</si>
  <si>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</si>
  <si>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</si>
  <si>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</si>
  <si>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</si>
  <si>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</si>
  <si>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</si>
  <si>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</si>
  <si>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</si>
  <si>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</si>
  <si>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</si>
  <si>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</si>
  <si>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</si>
  <si>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</si>
  <si>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</si>
  <si>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</si>
  <si>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</si>
  <si>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</si>
  <si>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</si>
  <si>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</si>
  <si>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</si>
  <si>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</si>
  <si>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</si>
  <si>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</si>
  <si>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</si>
  <si>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</si>
  <si>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</si>
  <si>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</si>
  <si>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</si>
  <si>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</si>
  <si>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</si>
  <si>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</si>
  <si>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</si>
  <si>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</si>
  <si>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</si>
  <si>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</si>
  <si>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</si>
  <si>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</si>
  <si>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</si>
  <si>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</si>
  <si>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</si>
  <si>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</si>
  <si>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автономное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</si>
  <si>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</si>
  <si>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</si>
  <si>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</si>
  <si>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</si>
  <si>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</si>
  <si>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</si>
  <si>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</si>
  <si>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</si>
  <si>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</si>
  <si>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</si>
  <si>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</si>
  <si>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</si>
  <si>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</si>
  <si>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</si>
  <si>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</si>
  <si>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</si>
  <si>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</si>
  <si>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</si>
  <si>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</si>
  <si>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</si>
  <si>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</si>
  <si>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</si>
  <si>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</si>
  <si>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</si>
  <si>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</si>
  <si>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</si>
  <si>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</si>
  <si>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</si>
  <si>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</si>
  <si>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</si>
  <si>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</si>
  <si>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</si>
  <si>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</si>
  <si>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</si>
  <si>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</si>
  <si>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</si>
  <si>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</si>
  <si>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</si>
  <si>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</si>
  <si>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</si>
  <si>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</si>
  <si>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</si>
  <si>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</si>
  <si>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</si>
  <si>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</si>
  <si>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</si>
  <si>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</si>
  <si>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</si>
  <si>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</si>
  <si>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</si>
  <si>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</si>
  <si>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</si>
  <si>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</si>
  <si>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</si>
  <si>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</si>
  <si>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</si>
  <si>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</si>
  <si>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</si>
  <si>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</si>
  <si>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</si>
  <si>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</si>
  <si>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</si>
  <si>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0,01568   Гкал/кв.м</t>
  </si>
  <si>
    <t>кВт</t>
  </si>
  <si>
    <t>Открытое акционерное общество "Мосэнергосбыт"  (ОАО " Мосэнергосбыт" );       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</si>
  <si>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</si>
  <si>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</si>
  <si>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</si>
  <si>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</si>
  <si>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</si>
  <si>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</si>
  <si>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</si>
  <si>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</si>
  <si>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</si>
  <si>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</si>
  <si>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</si>
  <si>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</si>
  <si>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</si>
  <si>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</si>
  <si>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</si>
  <si>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</si>
  <si>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</si>
  <si>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</si>
  <si>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</si>
  <si>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</si>
  <si>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</si>
  <si>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</si>
  <si>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</si>
  <si>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</si>
  <si>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</si>
  <si>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</si>
  <si>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</si>
  <si>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05.03.2008г.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</si>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</sst>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 vertical="top"/>
    </xf>
    <xf numFmtId="164" fontId="9" fillId="0" borderId="1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Font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vertical="top"/>
    </xf>
    <xf numFmtId="164" fontId="11" fillId="0" borderId="1" xfId="0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3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6/&#1041;&#1086;&#1083;&#1100;&#1085;&#1080;&#1095;&#1085;&#1099;&#1081;%20&#1087;&#1088;&#1086;&#1077;&#1079;&#1076;%20&#1076;.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D14" sqref="D14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1950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4" t="s">
        <v>37</v>
      </c>
      <c r="C17" s="7" t="s">
        <v>38</v>
      </c>
      <c r="D17" s="7">
        <v>1</v>
      </c>
    </row>
    <row r="18" spans="1:4" s="9" customFormat="1" ht="18" customHeight="1">
      <c r="A18" s="7" t="s">
        <v>39</v>
      </c>
      <c r="B18" s="14" t="s">
        <v>40</v>
      </c>
      <c r="C18" s="7" t="s">
        <v>38</v>
      </c>
      <c r="D18" s="7">
        <v>1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5" t="s">
        <v>49</v>
      </c>
      <c r="C22" s="7" t="s">
        <v>38</v>
      </c>
      <c r="D22" s="7">
        <v>2</v>
      </c>
    </row>
    <row r="23" spans="1:4" s="9" customFormat="1" ht="18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6">
        <f>SUM(D25:D27)</f>
        <v>133.3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133.3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0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16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11" sqref="D11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7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0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164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108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108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C8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0.9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ht="150.75" customHeight="1">
      <c r="A5" s="31">
        <f aca="true" t="shared" si="0" ref="A5:A11">SUM(A4)+1</f>
        <v>2</v>
      </c>
      <c r="B5" s="31" t="s">
        <v>8</v>
      </c>
      <c r="C5" s="35" t="s">
        <v>188</v>
      </c>
      <c r="D5" s="32" t="s">
        <v>183</v>
      </c>
      <c r="E5" s="32">
        <v>4.03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ht="91.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0.55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ht="78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78.75" customHeight="1">
      <c r="A8" s="31">
        <f t="shared" si="0"/>
        <v>5</v>
      </c>
      <c r="B8" s="31" t="s">
        <v>8</v>
      </c>
      <c r="C8" s="35" t="s">
        <v>196</v>
      </c>
      <c r="D8" s="32" t="s">
        <v>183</v>
      </c>
      <c r="E8" s="32">
        <v>2.54</v>
      </c>
      <c r="F8" s="32" t="s">
        <v>184</v>
      </c>
      <c r="G8" s="31" t="s">
        <v>185</v>
      </c>
      <c r="H8" s="31" t="s">
        <v>186</v>
      </c>
      <c r="I8" s="31" t="s">
        <v>190</v>
      </c>
    </row>
    <row r="9" spans="1:9" ht="108" customHeight="1">
      <c r="A9" s="31">
        <f t="shared" si="0"/>
        <v>6</v>
      </c>
      <c r="B9" s="31" t="s">
        <v>8</v>
      </c>
      <c r="C9" s="31" t="s">
        <v>197</v>
      </c>
      <c r="D9" s="32" t="s">
        <v>183</v>
      </c>
      <c r="E9" s="32">
        <v>4.61</v>
      </c>
      <c r="F9" s="32" t="s">
        <v>184</v>
      </c>
      <c r="G9" s="31" t="s">
        <v>185</v>
      </c>
      <c r="H9" s="31" t="s">
        <v>198</v>
      </c>
      <c r="I9" s="31" t="s">
        <v>199</v>
      </c>
    </row>
    <row r="10" spans="1:9" ht="89.25" customHeight="1">
      <c r="A10" s="31">
        <f t="shared" si="0"/>
        <v>7</v>
      </c>
      <c r="B10" s="31" t="s">
        <v>8</v>
      </c>
      <c r="C10" s="35" t="s">
        <v>200</v>
      </c>
      <c r="D10" s="32" t="s">
        <v>183</v>
      </c>
      <c r="E10" s="32">
        <v>0.95</v>
      </c>
      <c r="F10" s="32" t="s">
        <v>184</v>
      </c>
      <c r="G10" s="31" t="s">
        <v>185</v>
      </c>
      <c r="H10" s="31" t="s">
        <v>201</v>
      </c>
      <c r="I10" s="31" t="s">
        <v>187</v>
      </c>
    </row>
    <row r="11" spans="1:9" ht="76.5">
      <c r="A11" s="31">
        <f t="shared" si="0"/>
        <v>8</v>
      </c>
      <c r="B11" s="31" t="s">
        <v>8</v>
      </c>
      <c r="C11" s="35" t="s">
        <v>202</v>
      </c>
      <c r="D11" s="32" t="s">
        <v>183</v>
      </c>
      <c r="E11" s="33">
        <v>4.92</v>
      </c>
      <c r="F11" s="32" t="s">
        <v>184</v>
      </c>
      <c r="G11" s="31" t="s">
        <v>185</v>
      </c>
      <c r="H11" s="31" t="s">
        <v>203</v>
      </c>
      <c r="I11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20.5742187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76.25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45</v>
      </c>
      <c r="I4" s="38" t="s">
        <v>219</v>
      </c>
      <c r="J4" s="39" t="s">
        <v>184</v>
      </c>
      <c r="K4" s="42" t="s">
        <v>220</v>
      </c>
      <c r="L4" s="38" t="s">
        <v>45</v>
      </c>
      <c r="M4" s="38" t="s">
        <v>221</v>
      </c>
    </row>
    <row r="5" spans="1:13" ht="112.5" customHeight="1">
      <c r="A5" s="38">
        <f aca="true" t="shared" si="0" ref="A5:A8">SUM(A4)+1</f>
        <v>2</v>
      </c>
      <c r="B5" s="39" t="s">
        <v>215</v>
      </c>
      <c r="C5" s="38" t="s">
        <v>222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45</v>
      </c>
      <c r="I5" s="38" t="s">
        <v>223</v>
      </c>
      <c r="J5" s="39" t="s">
        <v>184</v>
      </c>
      <c r="K5" s="42" t="s">
        <v>220</v>
      </c>
      <c r="L5" s="38" t="s">
        <v>45</v>
      </c>
      <c r="M5" s="38" t="s">
        <v>224</v>
      </c>
    </row>
    <row r="6" spans="1:13" ht="111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225</v>
      </c>
      <c r="F6" s="39">
        <v>1612.71</v>
      </c>
      <c r="G6" s="40" t="s">
        <v>218</v>
      </c>
      <c r="H6" s="44" t="s">
        <v>45</v>
      </c>
      <c r="I6" s="38" t="s">
        <v>226</v>
      </c>
      <c r="J6" s="39" t="s">
        <v>184</v>
      </c>
      <c r="K6" s="38" t="s">
        <v>227</v>
      </c>
      <c r="L6" s="38" t="s">
        <v>45</v>
      </c>
      <c r="M6" s="38" t="s">
        <v>224</v>
      </c>
    </row>
    <row r="7" spans="1:13" ht="79.5" customHeight="1">
      <c r="A7" s="38">
        <f t="shared" si="0"/>
        <v>4</v>
      </c>
      <c r="B7" s="39" t="s">
        <v>215</v>
      </c>
      <c r="C7" s="38" t="s">
        <v>142</v>
      </c>
      <c r="D7" s="38" t="s">
        <v>216</v>
      </c>
      <c r="E7" s="38" t="s">
        <v>228</v>
      </c>
      <c r="F7" s="39" t="s">
        <v>7</v>
      </c>
      <c r="G7" s="45" t="s">
        <v>229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215</v>
      </c>
      <c r="C8" s="38" t="s">
        <v>230</v>
      </c>
      <c r="D8" s="38" t="s">
        <v>216</v>
      </c>
      <c r="E8" s="38" t="s">
        <v>217</v>
      </c>
      <c r="F8" s="39" t="s">
        <v>7</v>
      </c>
      <c r="G8" s="40" t="s">
        <v>231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6" t="s">
        <v>232</v>
      </c>
      <c r="B1" s="46"/>
      <c r="C1" s="46"/>
      <c r="D1" s="4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8" customFormat="1" ht="21.75" customHeight="1">
      <c r="A4" s="47" t="s">
        <v>86</v>
      </c>
      <c r="B4" s="23" t="s">
        <v>6</v>
      </c>
      <c r="C4" s="25" t="s">
        <v>7</v>
      </c>
      <c r="D4" s="25" t="s">
        <v>8</v>
      </c>
    </row>
    <row r="5" spans="1:4" s="48" customFormat="1" ht="19.5" customHeight="1">
      <c r="A5" s="47" t="s">
        <v>88</v>
      </c>
      <c r="B5" s="26" t="s">
        <v>233</v>
      </c>
      <c r="C5" s="24" t="s">
        <v>7</v>
      </c>
      <c r="D5" s="25" t="s">
        <v>7</v>
      </c>
    </row>
    <row r="6" spans="1:4" s="48" customFormat="1" ht="19.5" customHeight="1">
      <c r="A6" s="47" t="s">
        <v>92</v>
      </c>
      <c r="B6" s="26" t="s">
        <v>234</v>
      </c>
      <c r="C6" s="24" t="s">
        <v>7</v>
      </c>
      <c r="D6" s="25" t="s">
        <v>7</v>
      </c>
    </row>
    <row r="7" spans="1:4" s="48" customFormat="1" ht="47.25">
      <c r="A7" s="47" t="s">
        <v>95</v>
      </c>
      <c r="B7" s="26" t="s">
        <v>235</v>
      </c>
      <c r="C7" s="24" t="s">
        <v>54</v>
      </c>
      <c r="D7" s="25" t="s">
        <v>7</v>
      </c>
    </row>
    <row r="8" spans="1:4" s="48" customFormat="1" ht="51" customHeight="1">
      <c r="A8" s="23" t="s">
        <v>236</v>
      </c>
      <c r="B8" s="23"/>
      <c r="C8" s="23"/>
      <c r="D8" s="23"/>
    </row>
    <row r="9" spans="1:4" s="48" customFormat="1" ht="19.5" customHeight="1">
      <c r="A9" s="47" t="s">
        <v>237</v>
      </c>
      <c r="B9" s="26" t="s">
        <v>238</v>
      </c>
      <c r="C9" s="24" t="s">
        <v>7</v>
      </c>
      <c r="D9" s="25" t="s">
        <v>7</v>
      </c>
    </row>
    <row r="10" spans="1:4" s="48" customFormat="1" ht="19.5" customHeight="1">
      <c r="A10" s="47" t="s">
        <v>239</v>
      </c>
      <c r="B10" s="26" t="s">
        <v>240</v>
      </c>
      <c r="C10" s="24" t="s">
        <v>7</v>
      </c>
      <c r="D10" s="25" t="s">
        <v>7</v>
      </c>
    </row>
    <row r="11" spans="1:4" s="48" customFormat="1" ht="21" customHeight="1">
      <c r="A11" s="47" t="s">
        <v>241</v>
      </c>
      <c r="B11" s="26" t="s">
        <v>242</v>
      </c>
      <c r="C11" s="24" t="s">
        <v>7</v>
      </c>
      <c r="D11" s="25" t="s">
        <v>7</v>
      </c>
    </row>
    <row r="12" spans="1:4" s="48" customFormat="1" ht="19.5" customHeight="1">
      <c r="A12" s="47" t="s">
        <v>243</v>
      </c>
      <c r="B12" s="26" t="s">
        <v>244</v>
      </c>
      <c r="C12" s="24" t="s">
        <v>7</v>
      </c>
      <c r="D12" s="25" t="s">
        <v>7</v>
      </c>
    </row>
    <row r="13" spans="1:4" s="48" customFormat="1" ht="19.5" customHeight="1">
      <c r="A13" s="47" t="s">
        <v>245</v>
      </c>
      <c r="B13" s="26" t="s">
        <v>246</v>
      </c>
      <c r="C13" s="24" t="s">
        <v>247</v>
      </c>
      <c r="D13" s="25" t="s">
        <v>7</v>
      </c>
    </row>
    <row r="14" spans="1:4" s="48" customFormat="1" ht="63.75" customHeight="1">
      <c r="A14" s="47" t="s">
        <v>248</v>
      </c>
      <c r="B14" s="26" t="s">
        <v>249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9" t="s">
        <v>250</v>
      </c>
      <c r="B1" s="49"/>
      <c r="C1" s="49"/>
      <c r="D1" s="49"/>
    </row>
    <row r="2" spans="1:4" ht="15.75">
      <c r="A2"/>
      <c r="B2"/>
      <c r="C2"/>
      <c r="D2"/>
    </row>
    <row r="3" spans="1:4" ht="30" customHeight="1">
      <c r="A3" s="50" t="s">
        <v>1</v>
      </c>
      <c r="B3" s="50" t="s">
        <v>2</v>
      </c>
      <c r="C3" s="50" t="s">
        <v>3</v>
      </c>
      <c r="D3" s="50" t="s">
        <v>4</v>
      </c>
    </row>
    <row r="4" spans="1:4" ht="20.25" customHeight="1">
      <c r="A4" s="47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251</v>
      </c>
      <c r="B5" s="23"/>
      <c r="C5" s="23"/>
      <c r="D5" s="23"/>
    </row>
    <row r="6" spans="1:4" ht="19.5" customHeight="1">
      <c r="A6" s="47" t="s">
        <v>88</v>
      </c>
      <c r="B6" s="26" t="s">
        <v>252</v>
      </c>
      <c r="C6" s="24" t="s">
        <v>7</v>
      </c>
      <c r="D6" s="24" t="s">
        <v>7</v>
      </c>
    </row>
    <row r="7" spans="1:4" ht="63" customHeight="1">
      <c r="A7" s="47" t="s">
        <v>92</v>
      </c>
      <c r="B7" s="26" t="s">
        <v>253</v>
      </c>
      <c r="C7" s="24" t="s">
        <v>247</v>
      </c>
      <c r="D7" s="24" t="s">
        <v>7</v>
      </c>
    </row>
    <row r="8" spans="1:4" ht="82.5" customHeight="1">
      <c r="A8" s="47" t="s">
        <v>95</v>
      </c>
      <c r="B8" s="26" t="s">
        <v>254</v>
      </c>
      <c r="C8" s="24" t="s">
        <v>7</v>
      </c>
      <c r="D8" s="24" t="s">
        <v>7</v>
      </c>
    </row>
    <row r="9" spans="1:4" ht="19.5" customHeight="1">
      <c r="A9" s="47" t="s">
        <v>237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9" t="s">
        <v>255</v>
      </c>
      <c r="B1" s="49"/>
      <c r="C1" s="49"/>
      <c r="D1" s="4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8" customFormat="1" ht="33" customHeight="1">
      <c r="A4" s="47" t="s">
        <v>86</v>
      </c>
      <c r="B4" s="23" t="s">
        <v>6</v>
      </c>
      <c r="C4" s="24" t="s">
        <v>7</v>
      </c>
      <c r="D4" s="51">
        <v>42040</v>
      </c>
    </row>
    <row r="5" spans="1:4" ht="51" customHeight="1">
      <c r="A5" s="47" t="s">
        <v>88</v>
      </c>
      <c r="B5" s="26" t="s">
        <v>256</v>
      </c>
      <c r="C5" s="24" t="s">
        <v>7</v>
      </c>
      <c r="D5" s="24" t="s">
        <v>257</v>
      </c>
    </row>
    <row r="6" spans="1:4" ht="64.5" customHeight="1">
      <c r="A6" s="47" t="s">
        <v>92</v>
      </c>
      <c r="B6" s="26" t="s">
        <v>258</v>
      </c>
      <c r="C6" s="24" t="s">
        <v>7</v>
      </c>
      <c r="D6" s="52" t="s">
        <v>259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D56" sqref="D56"/>
    </sheetView>
  </sheetViews>
  <sheetFormatPr defaultColWidth="9.140625" defaultRowHeight="15"/>
  <cols>
    <col min="1" max="1" width="5.8515625" style="2" customWidth="1"/>
    <col min="2" max="2" width="50.8515625" style="53" customWidth="1"/>
    <col min="3" max="3" width="10.57421875" style="3" customWidth="1"/>
    <col min="4" max="4" width="27.421875" style="54" customWidth="1"/>
    <col min="5" max="16384" width="9.140625" style="3" customWidth="1"/>
  </cols>
  <sheetData>
    <row r="1" spans="1:256" ht="15.75" customHeight="1">
      <c r="A1" s="55" t="s">
        <v>260</v>
      </c>
      <c r="B1" s="55"/>
      <c r="C1" s="55"/>
      <c r="D1" s="5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6" t="s">
        <v>2</v>
      </c>
      <c r="C3" s="6" t="s">
        <v>3</v>
      </c>
      <c r="D3" s="57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261</v>
      </c>
      <c r="B4" s="58" t="s">
        <v>6</v>
      </c>
      <c r="C4" s="59" t="s">
        <v>7</v>
      </c>
      <c r="D4" s="60">
        <f>'2.5'!D4</f>
        <v>0</v>
      </c>
    </row>
    <row r="5" spans="1:4" s="9" customFormat="1" ht="16.5" customHeight="1">
      <c r="A5" s="7" t="s">
        <v>262</v>
      </c>
      <c r="B5" s="58" t="s">
        <v>263</v>
      </c>
      <c r="C5" s="59" t="s">
        <v>7</v>
      </c>
      <c r="D5" s="60" t="s">
        <v>264</v>
      </c>
    </row>
    <row r="6" spans="1:4" s="9" customFormat="1" ht="15.75" customHeight="1">
      <c r="A6" s="7" t="s">
        <v>265</v>
      </c>
      <c r="B6" s="58" t="s">
        <v>266</v>
      </c>
      <c r="C6" s="59" t="s">
        <v>7</v>
      </c>
      <c r="D6" s="60" t="s">
        <v>267</v>
      </c>
    </row>
    <row r="7" spans="1:4" s="9" customFormat="1" ht="30" customHeight="1">
      <c r="A7" s="61" t="s">
        <v>268</v>
      </c>
      <c r="B7" s="61"/>
      <c r="C7" s="61"/>
      <c r="D7" s="61"/>
    </row>
    <row r="8" spans="1:4" s="9" customFormat="1" ht="16.5" customHeight="1">
      <c r="A8" s="7" t="s">
        <v>269</v>
      </c>
      <c r="B8" s="62" t="s">
        <v>270</v>
      </c>
      <c r="C8" s="59" t="s">
        <v>247</v>
      </c>
      <c r="D8" s="60">
        <v>9649.8</v>
      </c>
    </row>
    <row r="9" spans="1:4" s="9" customFormat="1" ht="15.75" customHeight="1">
      <c r="A9" s="7" t="s">
        <v>271</v>
      </c>
      <c r="B9" s="63" t="s">
        <v>272</v>
      </c>
      <c r="C9" s="59" t="s">
        <v>247</v>
      </c>
      <c r="D9" s="60">
        <v>0</v>
      </c>
    </row>
    <row r="10" spans="1:4" s="9" customFormat="1" ht="15.75" customHeight="1">
      <c r="A10" s="7" t="s">
        <v>273</v>
      </c>
      <c r="B10" s="63" t="s">
        <v>274</v>
      </c>
      <c r="C10" s="59" t="s">
        <v>247</v>
      </c>
      <c r="D10" s="60">
        <f>D8</f>
        <v>9649.8</v>
      </c>
    </row>
    <row r="11" spans="1:4" s="9" customFormat="1" ht="29.25" customHeight="1">
      <c r="A11" s="7" t="s">
        <v>275</v>
      </c>
      <c r="B11" s="62" t="s">
        <v>276</v>
      </c>
      <c r="C11" s="59" t="s">
        <v>247</v>
      </c>
      <c r="D11" s="60">
        <v>29688.6</v>
      </c>
    </row>
    <row r="12" spans="1:4" s="9" customFormat="1" ht="15.75" customHeight="1">
      <c r="A12" s="7" t="s">
        <v>277</v>
      </c>
      <c r="B12" s="63" t="s">
        <v>278</v>
      </c>
      <c r="C12" s="59" t="s">
        <v>247</v>
      </c>
      <c r="D12" s="60">
        <v>0</v>
      </c>
    </row>
    <row r="13" spans="1:4" s="9" customFormat="1" ht="15.75" customHeight="1">
      <c r="A13" s="7" t="s">
        <v>279</v>
      </c>
      <c r="B13" s="63" t="s">
        <v>280</v>
      </c>
      <c r="C13" s="59" t="s">
        <v>247</v>
      </c>
      <c r="D13" s="60">
        <v>0</v>
      </c>
    </row>
    <row r="14" spans="1:4" s="9" customFormat="1" ht="15.75" customHeight="1">
      <c r="A14" s="7" t="s">
        <v>281</v>
      </c>
      <c r="B14" s="63" t="s">
        <v>282</v>
      </c>
      <c r="C14" s="59" t="s">
        <v>247</v>
      </c>
      <c r="D14" s="60">
        <v>0</v>
      </c>
    </row>
    <row r="15" spans="1:4" s="9" customFormat="1" ht="15.75" customHeight="1">
      <c r="A15" s="7" t="s">
        <v>283</v>
      </c>
      <c r="B15" s="62" t="s">
        <v>284</v>
      </c>
      <c r="C15" s="59" t="s">
        <v>247</v>
      </c>
      <c r="D15" s="60">
        <v>26267.71</v>
      </c>
    </row>
    <row r="16" spans="1:4" s="9" customFormat="1" ht="15.75" customHeight="1">
      <c r="A16" s="7" t="s">
        <v>285</v>
      </c>
      <c r="B16" s="63" t="s">
        <v>286</v>
      </c>
      <c r="C16" s="59" t="s">
        <v>247</v>
      </c>
      <c r="D16" s="60">
        <f>D15</f>
        <v>26267.71</v>
      </c>
    </row>
    <row r="17" spans="1:4" s="9" customFormat="1" ht="15.75" customHeight="1">
      <c r="A17" s="7" t="s">
        <v>287</v>
      </c>
      <c r="B17" s="63" t="s">
        <v>288</v>
      </c>
      <c r="C17" s="59" t="s">
        <v>247</v>
      </c>
      <c r="D17" s="60">
        <v>0</v>
      </c>
    </row>
    <row r="18" spans="1:4" s="9" customFormat="1" ht="15.75" customHeight="1">
      <c r="A18" s="7" t="s">
        <v>289</v>
      </c>
      <c r="B18" s="63" t="s">
        <v>290</v>
      </c>
      <c r="C18" s="59" t="s">
        <v>247</v>
      </c>
      <c r="D18" s="60">
        <v>0</v>
      </c>
    </row>
    <row r="19" spans="1:4" s="9" customFormat="1" ht="15.75" customHeight="1">
      <c r="A19" s="7" t="s">
        <v>291</v>
      </c>
      <c r="B19" s="63" t="s">
        <v>292</v>
      </c>
      <c r="C19" s="59" t="s">
        <v>247</v>
      </c>
      <c r="D19" s="60">
        <v>0</v>
      </c>
    </row>
    <row r="20" spans="1:4" s="9" customFormat="1" ht="15.75" customHeight="1">
      <c r="A20" s="7" t="s">
        <v>293</v>
      </c>
      <c r="B20" s="63" t="s">
        <v>294</v>
      </c>
      <c r="C20" s="59" t="s">
        <v>247</v>
      </c>
      <c r="D20" s="60">
        <v>0</v>
      </c>
    </row>
    <row r="21" spans="1:4" s="9" customFormat="1" ht="15.75" customHeight="1">
      <c r="A21" s="7" t="s">
        <v>295</v>
      </c>
      <c r="B21" s="62" t="s">
        <v>296</v>
      </c>
      <c r="C21" s="59" t="s">
        <v>247</v>
      </c>
      <c r="D21" s="60">
        <f>D15</f>
        <v>26267.71</v>
      </c>
    </row>
    <row r="22" spans="1:4" s="9" customFormat="1" ht="15.75" customHeight="1">
      <c r="A22" s="7" t="s">
        <v>55</v>
      </c>
      <c r="B22" s="62" t="s">
        <v>297</v>
      </c>
      <c r="C22" s="59" t="s">
        <v>247</v>
      </c>
      <c r="D22" s="60">
        <f>D8+D11-D15</f>
        <v>13070.689999999995</v>
      </c>
    </row>
    <row r="23" spans="1:4" s="9" customFormat="1" ht="15" customHeight="1">
      <c r="A23" s="7" t="s">
        <v>57</v>
      </c>
      <c r="B23" s="63" t="s">
        <v>298</v>
      </c>
      <c r="C23" s="59" t="s">
        <v>247</v>
      </c>
      <c r="D23" s="60">
        <v>0</v>
      </c>
    </row>
    <row r="24" spans="1:4" s="9" customFormat="1" ht="15" customHeight="1">
      <c r="A24" s="7" t="s">
        <v>59</v>
      </c>
      <c r="B24" s="63" t="s">
        <v>299</v>
      </c>
      <c r="C24" s="59" t="s">
        <v>247</v>
      </c>
      <c r="D24" s="60">
        <v>13070.69</v>
      </c>
    </row>
    <row r="25" spans="1:4" s="9" customFormat="1" ht="29.25" customHeight="1">
      <c r="A25" s="61" t="s">
        <v>300</v>
      </c>
      <c r="B25" s="61"/>
      <c r="C25" s="61"/>
      <c r="D25" s="61"/>
    </row>
    <row r="26" spans="1:4" s="9" customFormat="1" ht="14.25" customHeight="1">
      <c r="A26" s="64" t="s">
        <v>301</v>
      </c>
      <c r="B26" s="64"/>
      <c r="C26" s="64"/>
      <c r="D26" s="64"/>
    </row>
    <row r="27" spans="1:4" s="9" customFormat="1" ht="16.5" customHeight="1">
      <c r="A27" s="7" t="s">
        <v>302</v>
      </c>
      <c r="B27" s="62" t="s">
        <v>303</v>
      </c>
      <c r="C27" s="59" t="s">
        <v>7</v>
      </c>
      <c r="D27" s="60" t="s">
        <v>304</v>
      </c>
    </row>
    <row r="28" spans="1:4" s="9" customFormat="1" ht="16.5" customHeight="1">
      <c r="A28" s="7" t="s">
        <v>305</v>
      </c>
      <c r="B28" s="62" t="s">
        <v>306</v>
      </c>
      <c r="C28" s="59" t="s">
        <v>7</v>
      </c>
      <c r="D28" s="60" t="s">
        <v>304</v>
      </c>
    </row>
    <row r="29" spans="1:4" s="9" customFormat="1" ht="16.5" customHeight="1">
      <c r="A29" s="7" t="s">
        <v>307</v>
      </c>
      <c r="B29" s="62" t="s">
        <v>308</v>
      </c>
      <c r="C29" s="59" t="s">
        <v>7</v>
      </c>
      <c r="D29" s="60" t="s">
        <v>304</v>
      </c>
    </row>
    <row r="30" spans="1:4" s="9" customFormat="1" ht="16.5" customHeight="1">
      <c r="A30" s="64" t="s">
        <v>309</v>
      </c>
      <c r="B30" s="64"/>
      <c r="C30" s="64"/>
      <c r="D30" s="64"/>
    </row>
    <row r="31" spans="1:4" s="9" customFormat="1" ht="16.5" customHeight="1">
      <c r="A31" s="7" t="s">
        <v>310</v>
      </c>
      <c r="B31" s="62" t="s">
        <v>303</v>
      </c>
      <c r="C31" s="59" t="s">
        <v>7</v>
      </c>
      <c r="D31" s="60">
        <v>0</v>
      </c>
    </row>
    <row r="32" spans="1:4" s="9" customFormat="1" ht="16.5" customHeight="1">
      <c r="A32" s="7" t="s">
        <v>311</v>
      </c>
      <c r="B32" s="62" t="s">
        <v>306</v>
      </c>
      <c r="C32" s="59" t="s">
        <v>7</v>
      </c>
      <c r="D32" s="60">
        <v>0</v>
      </c>
    </row>
    <row r="33" spans="1:4" s="9" customFormat="1" ht="16.5" customHeight="1">
      <c r="A33" s="7" t="s">
        <v>312</v>
      </c>
      <c r="B33" s="62" t="s">
        <v>308</v>
      </c>
      <c r="C33" s="59" t="s">
        <v>7</v>
      </c>
      <c r="D33" s="60">
        <v>0</v>
      </c>
    </row>
    <row r="34" spans="1:4" s="9" customFormat="1" ht="16.5" customHeight="1">
      <c r="A34" s="61" t="s">
        <v>313</v>
      </c>
      <c r="B34" s="61"/>
      <c r="C34" s="61"/>
      <c r="D34" s="61"/>
    </row>
    <row r="35" spans="1:4" s="9" customFormat="1" ht="16.5" customHeight="1">
      <c r="A35" s="7" t="s">
        <v>67</v>
      </c>
      <c r="B35" s="62" t="s">
        <v>314</v>
      </c>
      <c r="C35" s="59" t="s">
        <v>38</v>
      </c>
      <c r="D35" s="60">
        <v>0</v>
      </c>
    </row>
    <row r="36" spans="1:4" s="9" customFormat="1" ht="16.5" customHeight="1">
      <c r="A36" s="7" t="s">
        <v>69</v>
      </c>
      <c r="B36" s="62" t="s">
        <v>315</v>
      </c>
      <c r="C36" s="59" t="s">
        <v>38</v>
      </c>
      <c r="D36" s="60">
        <v>0</v>
      </c>
    </row>
    <row r="37" spans="1:4" s="9" customFormat="1" ht="16.5" customHeight="1">
      <c r="A37" s="7" t="s">
        <v>71</v>
      </c>
      <c r="B37" s="62" t="s">
        <v>316</v>
      </c>
      <c r="C37" s="59" t="s">
        <v>38</v>
      </c>
      <c r="D37" s="60">
        <v>0</v>
      </c>
    </row>
    <row r="38" spans="1:4" s="9" customFormat="1" ht="16.5" customHeight="1">
      <c r="A38" s="7" t="s">
        <v>73</v>
      </c>
      <c r="B38" s="62" t="s">
        <v>317</v>
      </c>
      <c r="C38" s="59" t="s">
        <v>247</v>
      </c>
      <c r="D38" s="60">
        <v>0</v>
      </c>
    </row>
    <row r="39" spans="1:4" ht="16.5" customHeight="1">
      <c r="A39" s="61" t="s">
        <v>318</v>
      </c>
      <c r="B39" s="61"/>
      <c r="C39" s="61"/>
      <c r="D39" s="61"/>
    </row>
    <row r="40" spans="1:4" ht="30" customHeight="1">
      <c r="A40" s="7" t="s">
        <v>76</v>
      </c>
      <c r="B40" s="62" t="s">
        <v>319</v>
      </c>
      <c r="C40" s="59" t="s">
        <v>247</v>
      </c>
      <c r="D40" s="60" t="s">
        <v>7</v>
      </c>
    </row>
    <row r="41" spans="1:4" ht="15" customHeight="1">
      <c r="A41" s="7" t="s">
        <v>79</v>
      </c>
      <c r="B41" s="63" t="s">
        <v>272</v>
      </c>
      <c r="C41" s="59" t="s">
        <v>247</v>
      </c>
      <c r="D41" s="60" t="s">
        <v>7</v>
      </c>
    </row>
    <row r="42" spans="1:4" ht="15" customHeight="1">
      <c r="A42" s="7" t="s">
        <v>81</v>
      </c>
      <c r="B42" s="63" t="s">
        <v>274</v>
      </c>
      <c r="C42" s="59" t="s">
        <v>247</v>
      </c>
      <c r="D42" s="60" t="s">
        <v>7</v>
      </c>
    </row>
    <row r="43" spans="1:4" ht="30" customHeight="1">
      <c r="A43" s="7" t="s">
        <v>83</v>
      </c>
      <c r="B43" s="62" t="s">
        <v>320</v>
      </c>
      <c r="C43" s="59" t="s">
        <v>247</v>
      </c>
      <c r="D43" s="60" t="s">
        <v>7</v>
      </c>
    </row>
    <row r="44" spans="1:4" ht="15" customHeight="1">
      <c r="A44" s="7" t="s">
        <v>321</v>
      </c>
      <c r="B44" s="63" t="s">
        <v>272</v>
      </c>
      <c r="C44" s="59" t="s">
        <v>247</v>
      </c>
      <c r="D44" s="60" t="s">
        <v>7</v>
      </c>
    </row>
    <row r="45" spans="1:4" ht="15" customHeight="1">
      <c r="A45" s="7" t="s">
        <v>322</v>
      </c>
      <c r="B45" s="63" t="s">
        <v>274</v>
      </c>
      <c r="C45" s="59" t="s">
        <v>247</v>
      </c>
      <c r="D45" s="60" t="s">
        <v>7</v>
      </c>
    </row>
    <row r="46" spans="1:4" ht="17.25" customHeight="1">
      <c r="A46" s="61" t="s">
        <v>323</v>
      </c>
      <c r="B46" s="61"/>
      <c r="C46" s="61"/>
      <c r="D46" s="61"/>
    </row>
    <row r="47" spans="1:4" ht="14.25" customHeight="1">
      <c r="A47" s="7" t="s">
        <v>324</v>
      </c>
      <c r="B47" s="62" t="s">
        <v>205</v>
      </c>
      <c r="C47" s="59" t="s">
        <v>7</v>
      </c>
      <c r="D47" s="57"/>
    </row>
    <row r="48" spans="1:4" ht="15" customHeight="1">
      <c r="A48" s="7" t="s">
        <v>325</v>
      </c>
      <c r="B48" s="62" t="s">
        <v>129</v>
      </c>
      <c r="C48" s="59" t="s">
        <v>7</v>
      </c>
      <c r="D48" s="60" t="s">
        <v>7</v>
      </c>
    </row>
    <row r="49" spans="1:4" ht="15" customHeight="1">
      <c r="A49" s="7" t="s">
        <v>326</v>
      </c>
      <c r="B49" s="62" t="s">
        <v>327</v>
      </c>
      <c r="C49" s="59" t="s">
        <v>328</v>
      </c>
      <c r="D49" s="60" t="s">
        <v>7</v>
      </c>
    </row>
    <row r="50" spans="1:4" ht="15" customHeight="1">
      <c r="A50" s="7" t="s">
        <v>329</v>
      </c>
      <c r="B50" s="62" t="s">
        <v>330</v>
      </c>
      <c r="C50" s="59" t="s">
        <v>247</v>
      </c>
      <c r="D50" s="60" t="s">
        <v>7</v>
      </c>
    </row>
    <row r="51" spans="1:4" ht="15" customHeight="1">
      <c r="A51" s="7" t="s">
        <v>331</v>
      </c>
      <c r="B51" s="63" t="s">
        <v>332</v>
      </c>
      <c r="C51" s="59" t="s">
        <v>247</v>
      </c>
      <c r="D51" s="60" t="s">
        <v>7</v>
      </c>
    </row>
    <row r="52" spans="1:4" ht="15" customHeight="1">
      <c r="A52" s="7" t="s">
        <v>333</v>
      </c>
      <c r="B52" s="63" t="s">
        <v>334</v>
      </c>
      <c r="C52" s="59" t="s">
        <v>247</v>
      </c>
      <c r="D52" s="60" t="s">
        <v>7</v>
      </c>
    </row>
    <row r="53" spans="1:4" ht="27.75" customHeight="1">
      <c r="A53" s="7" t="s">
        <v>335</v>
      </c>
      <c r="B53" s="63" t="s">
        <v>336</v>
      </c>
      <c r="C53" s="59" t="s">
        <v>247</v>
      </c>
      <c r="D53" s="60" t="s">
        <v>7</v>
      </c>
    </row>
    <row r="54" spans="1:4" ht="27.75" customHeight="1">
      <c r="A54" s="7" t="s">
        <v>337</v>
      </c>
      <c r="B54" s="63" t="s">
        <v>338</v>
      </c>
      <c r="C54" s="59" t="s">
        <v>247</v>
      </c>
      <c r="D54" s="60" t="s">
        <v>7</v>
      </c>
    </row>
    <row r="55" spans="1:4" ht="27.75" customHeight="1">
      <c r="A55" s="7" t="s">
        <v>339</v>
      </c>
      <c r="B55" s="63" t="s">
        <v>340</v>
      </c>
      <c r="C55" s="59" t="s">
        <v>247</v>
      </c>
      <c r="D55" s="60" t="s">
        <v>7</v>
      </c>
    </row>
    <row r="56" spans="1:4" ht="27.75" customHeight="1">
      <c r="A56" s="7" t="s">
        <v>341</v>
      </c>
      <c r="B56" s="62" t="s">
        <v>342</v>
      </c>
      <c r="C56" s="59" t="s">
        <v>247</v>
      </c>
      <c r="D56" s="60" t="s">
        <v>7</v>
      </c>
    </row>
    <row r="57" spans="1:4" ht="15" customHeight="1">
      <c r="A57" s="61" t="s">
        <v>343</v>
      </c>
      <c r="B57" s="61"/>
      <c r="C57" s="61"/>
      <c r="D57" s="61"/>
    </row>
    <row r="58" spans="1:4" ht="15">
      <c r="A58" s="7" t="s">
        <v>344</v>
      </c>
      <c r="B58" s="62" t="s">
        <v>314</v>
      </c>
      <c r="C58" s="59" t="s">
        <v>38</v>
      </c>
      <c r="D58" s="60">
        <v>0</v>
      </c>
    </row>
    <row r="59" spans="1:4" ht="15">
      <c r="A59" s="7" t="s">
        <v>345</v>
      </c>
      <c r="B59" s="62" t="s">
        <v>315</v>
      </c>
      <c r="C59" s="59" t="s">
        <v>38</v>
      </c>
      <c r="D59" s="60">
        <v>0</v>
      </c>
    </row>
    <row r="60" spans="1:4" ht="30">
      <c r="A60" s="7" t="s">
        <v>346</v>
      </c>
      <c r="B60" s="62" t="s">
        <v>316</v>
      </c>
      <c r="C60" s="59" t="s">
        <v>38</v>
      </c>
      <c r="D60" s="60">
        <v>0</v>
      </c>
    </row>
    <row r="61" spans="1:4" ht="15">
      <c r="A61" s="7" t="s">
        <v>347</v>
      </c>
      <c r="B61" s="62" t="s">
        <v>317</v>
      </c>
      <c r="C61" s="59" t="s">
        <v>247</v>
      </c>
      <c r="D61" s="60">
        <v>0</v>
      </c>
    </row>
    <row r="62" spans="1:4" ht="15" customHeight="1">
      <c r="A62" s="61" t="s">
        <v>348</v>
      </c>
      <c r="B62" s="61"/>
      <c r="C62" s="61"/>
      <c r="D62" s="61"/>
    </row>
    <row r="63" spans="1:4" ht="15">
      <c r="A63" s="7" t="s">
        <v>349</v>
      </c>
      <c r="B63" s="62" t="s">
        <v>350</v>
      </c>
      <c r="C63" s="59" t="s">
        <v>38</v>
      </c>
      <c r="D63" s="60">
        <v>0</v>
      </c>
    </row>
    <row r="64" spans="1:4" ht="15">
      <c r="A64" s="7" t="s">
        <v>351</v>
      </c>
      <c r="B64" s="62" t="s">
        <v>352</v>
      </c>
      <c r="C64" s="59" t="s">
        <v>38</v>
      </c>
      <c r="D64" s="60">
        <v>0</v>
      </c>
    </row>
    <row r="65" spans="1:4" ht="28.5" customHeight="1">
      <c r="A65" s="7" t="s">
        <v>353</v>
      </c>
      <c r="B65" s="62" t="s">
        <v>354</v>
      </c>
      <c r="C65" s="59" t="s">
        <v>247</v>
      </c>
      <c r="D65" s="60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2015-04-27T23:59:26Z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